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20" i="1" l="1"/>
  <c r="C20" i="1"/>
  <c r="D20" i="1"/>
  <c r="C34" i="1" l="1"/>
  <c r="C33" i="1" s="1"/>
  <c r="C40" i="1" s="1"/>
  <c r="D34" i="1"/>
  <c r="D33" i="1" s="1"/>
  <c r="D40" i="1" s="1"/>
  <c r="B34" i="1"/>
  <c r="B33" i="1" s="1"/>
  <c r="B40" i="1" s="1"/>
</calcChain>
</file>

<file path=xl/sharedStrings.xml><?xml version="1.0" encoding="utf-8"?>
<sst xmlns="http://schemas.openxmlformats.org/spreadsheetml/2006/main" count="38" uniqueCount="38">
  <si>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</si>
  <si>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</si>
  <si>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</si>
  <si>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</si>
  <si>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</si>
  <si>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</si>
  <si>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</si>
  <si>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</si>
  <si>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</si>
  <si>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</si>
  <si>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</si>
  <si>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</si>
  <si>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</si>
  <si>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</si>
  <si>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</si>
  <si>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</si>
  <si>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</si>
  <si>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</si>
  <si>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</si>
  <si>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</si>
  <si>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</si>
  <si>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</si>
  <si>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</si>
  <si>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</si>
  <si>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"О бюджете Варгашинского района на 2023 год</t>
  </si>
  <si>
    <t>и на плановый период 2024 и 2025 годов"</t>
  </si>
  <si>
    <t>Приложение 2</t>
  </si>
  <si>
    <t>Доходы бюджета Варгашинского района на 2023 год и на плановый период 2024 и 2025 годов</t>
  </si>
  <si>
    <t>(тысяч рублей)</t>
  </si>
  <si>
    <t>Прочие безвозмездные поступления</t>
  </si>
  <si>
    <t>от 29 декабря 2022 года № 57</t>
  </si>
  <si>
    <t>"О внесении изменений в решение Варгашинской районной Думы</t>
  </si>
  <si>
    <t xml:space="preserve">от 29 декабря 2022 года № 57 "О бюджете Варгашинского района </t>
  </si>
  <si>
    <t>на 2023 год и на плановый период 2024 и 2025 годов"</t>
  </si>
  <si>
    <t>"Приложение 2 к решению Варгашинской районной Думы</t>
  </si>
  <si>
    <t>".</t>
  </si>
  <si>
    <t>к решению Думы Варгашинского муниципального округа</t>
  </si>
  <si>
    <t>Курганской области от 15 июня 2023 года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</si>
</sst>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zoomScaleNormal="100" workbookViewId="0">
      <selection activeCell="A4" sqref="A4:D4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26</v>
      </c>
    </row>
    <row r="2" spans="1:4" x14ac:dyDescent="0.25">
      <c r="A2" s="18" t="s">
        <v>36</v>
      </c>
      <c r="B2" s="20"/>
      <c r="C2" s="20"/>
      <c r="D2" s="20"/>
    </row>
    <row r="3" spans="1:4" x14ac:dyDescent="0.25">
      <c r="A3" s="18" t="s">
        <v>37</v>
      </c>
      <c r="B3" s="20"/>
      <c r="C3" s="20"/>
      <c r="D3" s="20"/>
    </row>
    <row r="4" spans="1:4" x14ac:dyDescent="0.25">
      <c r="A4" s="18" t="s">
        <v>31</v>
      </c>
      <c r="B4" s="20"/>
      <c r="C4" s="20"/>
      <c r="D4" s="20"/>
    </row>
    <row r="5" spans="1:4" x14ac:dyDescent="0.25">
      <c r="A5" s="18" t="s">
        <v>32</v>
      </c>
      <c r="B5" s="20"/>
      <c r="C5" s="20"/>
      <c r="D5" s="20"/>
    </row>
    <row r="6" spans="1:4" x14ac:dyDescent="0.25">
      <c r="A6" s="18" t="s">
        <v>33</v>
      </c>
      <c r="B6" s="20"/>
      <c r="C6" s="20"/>
      <c r="D6" s="20"/>
    </row>
    <row r="7" spans="1:4" x14ac:dyDescent="0.25">
      <c r="A7" s="5"/>
      <c r="B7" s="5"/>
      <c r="C7" s="5"/>
      <c r="D7" s="15"/>
    </row>
    <row r="8" spans="1:4" x14ac:dyDescent="0.25">
      <c r="A8" s="18" t="s">
        <v>34</v>
      </c>
      <c r="B8" s="19"/>
      <c r="C8" s="19"/>
      <c r="D8" s="19"/>
    </row>
    <row r="9" spans="1:4" x14ac:dyDescent="0.25">
      <c r="A9" s="5"/>
      <c r="B9" s="18" t="s">
        <v>30</v>
      </c>
      <c r="C9" s="18"/>
      <c r="D9" s="18"/>
    </row>
    <row r="10" spans="1:4" x14ac:dyDescent="0.25">
      <c r="A10" s="18" t="s">
        <v>24</v>
      </c>
      <c r="B10" s="18"/>
      <c r="C10" s="18"/>
      <c r="D10" s="18"/>
    </row>
    <row r="11" spans="1:4" x14ac:dyDescent="0.25">
      <c r="A11" s="18" t="s">
        <v>25</v>
      </c>
      <c r="B11" s="18"/>
      <c r="C11" s="18"/>
      <c r="D11" s="18"/>
    </row>
    <row r="12" spans="1:4" ht="10.15" customHeight="1" x14ac:dyDescent="0.25"/>
    <row r="13" spans="1:4" x14ac:dyDescent="0.25">
      <c r="A13" s="29" t="s">
        <v>27</v>
      </c>
      <c r="B13" s="29"/>
      <c r="C13" s="29"/>
      <c r="D13" s="29"/>
    </row>
    <row r="14" spans="1:4" x14ac:dyDescent="0.25">
      <c r="A14" s="16"/>
      <c r="B14" s="16"/>
      <c r="C14" s="16"/>
      <c r="D14" s="16"/>
    </row>
    <row r="15" spans="1:4" x14ac:dyDescent="0.25">
      <c r="A15" s="1"/>
      <c r="B15" s="1"/>
      <c r="C15" s="1"/>
      <c r="D15" s="2" t="s">
        <v>28</v>
      </c>
    </row>
    <row r="16" spans="1:4" x14ac:dyDescent="0.25">
      <c r="A16" s="22" t="s">
        <v>0</v>
      </c>
      <c r="B16" s="23" t="s">
        <v>1</v>
      </c>
      <c r="C16" s="26" t="s">
        <v>2</v>
      </c>
      <c r="D16" s="21" t="s">
        <v>3</v>
      </c>
    </row>
    <row r="17" spans="1:4" ht="13.9" customHeight="1" x14ac:dyDescent="0.25">
      <c r="A17" s="22"/>
      <c r="B17" s="24"/>
      <c r="C17" s="27"/>
      <c r="D17" s="21"/>
    </row>
    <row r="18" spans="1:4" hidden="1" x14ac:dyDescent="0.25">
      <c r="A18" s="22"/>
      <c r="B18" s="25"/>
      <c r="C18" s="28"/>
      <c r="D18" s="21"/>
    </row>
    <row r="19" spans="1:4" x14ac:dyDescent="0.25">
      <c r="A19" s="3">
        <v>1</v>
      </c>
      <c r="B19" s="3">
        <v>2</v>
      </c>
      <c r="C19" s="4">
        <v>3</v>
      </c>
      <c r="D19" s="4">
        <v>4</v>
      </c>
    </row>
    <row r="20" spans="1:4" x14ac:dyDescent="0.25">
      <c r="A20" s="6" t="s">
        <v>4</v>
      </c>
      <c r="B20" s="7">
        <f t="shared" ref="B20:D20" si="0">B21+B22+B23+B24+B25+B26+B27+B28+B29+B30+B31+B32</f>
        <v>85171</v>
      </c>
      <c r="C20" s="7">
        <f t="shared" si="0"/>
        <v>88912</v>
      </c>
      <c r="D20" s="7">
        <f t="shared" si="0"/>
        <v>92338</v>
      </c>
    </row>
    <row r="21" spans="1:4" x14ac:dyDescent="0.25">
      <c r="A21" s="8" t="s">
        <v>5</v>
      </c>
      <c r="B21" s="9">
        <v>61855</v>
      </c>
      <c r="C21" s="9">
        <v>65190</v>
      </c>
      <c r="D21" s="9">
        <v>67814</v>
      </c>
    </row>
    <row r="22" spans="1:4" ht="25.5" x14ac:dyDescent="0.25">
      <c r="A22" s="8" t="s">
        <v>6</v>
      </c>
      <c r="B22" s="9">
        <v>769</v>
      </c>
      <c r="C22" s="9">
        <v>799</v>
      </c>
      <c r="D22" s="9">
        <v>852</v>
      </c>
    </row>
    <row r="23" spans="1:4" x14ac:dyDescent="0.25">
      <c r="A23" s="8" t="s">
        <v>7</v>
      </c>
      <c r="B23" s="9">
        <v>3710</v>
      </c>
      <c r="C23" s="9">
        <v>3876</v>
      </c>
      <c r="D23" s="9">
        <v>4125</v>
      </c>
    </row>
    <row r="24" spans="1:4" x14ac:dyDescent="0.25">
      <c r="A24" s="8" t="s">
        <v>8</v>
      </c>
      <c r="B24" s="9">
        <v>0</v>
      </c>
      <c r="C24" s="9">
        <v>0</v>
      </c>
      <c r="D24" s="9">
        <v>0</v>
      </c>
    </row>
    <row r="25" spans="1:4" ht="25.5" x14ac:dyDescent="0.25">
      <c r="A25" s="8" t="s">
        <v>9</v>
      </c>
      <c r="B25" s="9">
        <v>0</v>
      </c>
      <c r="C25" s="9">
        <v>0</v>
      </c>
      <c r="D25" s="9">
        <v>0</v>
      </c>
    </row>
    <row r="26" spans="1:4" x14ac:dyDescent="0.25">
      <c r="A26" s="8" t="s">
        <v>10</v>
      </c>
      <c r="B26" s="9">
        <v>2070</v>
      </c>
      <c r="C26" s="9">
        <v>2270</v>
      </c>
      <c r="D26" s="9">
        <v>2470</v>
      </c>
    </row>
    <row r="27" spans="1:4" ht="25.5" x14ac:dyDescent="0.25">
      <c r="A27" s="8" t="s">
        <v>11</v>
      </c>
      <c r="B27" s="9">
        <v>3062</v>
      </c>
      <c r="C27" s="9">
        <v>3062</v>
      </c>
      <c r="D27" s="9">
        <v>3062</v>
      </c>
    </row>
    <row r="28" spans="1:4" x14ac:dyDescent="0.25">
      <c r="A28" s="8" t="s">
        <v>12</v>
      </c>
      <c r="B28" s="9">
        <v>15</v>
      </c>
      <c r="C28" s="9">
        <v>15</v>
      </c>
      <c r="D28" s="9">
        <v>15</v>
      </c>
    </row>
    <row r="29" spans="1:4" x14ac:dyDescent="0.25">
      <c r="A29" s="8" t="s">
        <v>13</v>
      </c>
      <c r="B29" s="9">
        <v>12300</v>
      </c>
      <c r="C29" s="9">
        <v>12300</v>
      </c>
      <c r="D29" s="9">
        <v>12600</v>
      </c>
    </row>
    <row r="30" spans="1:4" x14ac:dyDescent="0.25">
      <c r="A30" s="8" t="s">
        <v>14</v>
      </c>
      <c r="B30" s="9">
        <v>150</v>
      </c>
      <c r="C30" s="9">
        <v>150</v>
      </c>
      <c r="D30" s="9">
        <v>150</v>
      </c>
    </row>
    <row r="31" spans="1:4" x14ac:dyDescent="0.25">
      <c r="A31" s="8" t="s">
        <v>15</v>
      </c>
      <c r="B31" s="9">
        <v>0</v>
      </c>
      <c r="C31" s="9">
        <v>0</v>
      </c>
      <c r="D31" s="9">
        <v>0</v>
      </c>
    </row>
    <row r="32" spans="1:4" x14ac:dyDescent="0.25">
      <c r="A32" s="8" t="s">
        <v>16</v>
      </c>
      <c r="B32" s="9">
        <v>1240</v>
      </c>
      <c r="C32" s="9">
        <v>1250</v>
      </c>
      <c r="D32" s="9">
        <v>1250</v>
      </c>
    </row>
    <row r="33" spans="1:4" x14ac:dyDescent="0.25">
      <c r="A33" s="10" t="s">
        <v>17</v>
      </c>
      <c r="B33" s="11">
        <f>B34+B39</f>
        <v>665822</v>
      </c>
      <c r="C33" s="11">
        <f t="shared" ref="C33:D33" si="1">C34+C39</f>
        <v>395842.89999999997</v>
      </c>
      <c r="D33" s="11">
        <f t="shared" si="1"/>
        <v>384035.9</v>
      </c>
    </row>
    <row r="34" spans="1:4" ht="25.5" x14ac:dyDescent="0.25">
      <c r="A34" s="8" t="s">
        <v>18</v>
      </c>
      <c r="B34" s="12">
        <f>SUM(B35:B38)</f>
        <v>665582</v>
      </c>
      <c r="C34" s="12">
        <f t="shared" ref="C34:D34" si="2">SUM(C35:C38)</f>
        <v>395842.89999999997</v>
      </c>
      <c r="D34" s="12">
        <f t="shared" si="2"/>
        <v>384035.9</v>
      </c>
    </row>
    <row r="35" spans="1:4" x14ac:dyDescent="0.25">
      <c r="A35" s="13" t="s">
        <v>19</v>
      </c>
      <c r="B35" s="12">
        <v>233514</v>
      </c>
      <c r="C35" s="12">
        <v>162352</v>
      </c>
      <c r="D35" s="12">
        <v>168292</v>
      </c>
    </row>
    <row r="36" spans="1:4" ht="25.5" x14ac:dyDescent="0.25">
      <c r="A36" s="13" t="s">
        <v>20</v>
      </c>
      <c r="B36" s="14">
        <v>105920</v>
      </c>
      <c r="C36" s="14">
        <v>15749.5</v>
      </c>
      <c r="D36" s="14">
        <v>15480.7</v>
      </c>
    </row>
    <row r="37" spans="1:4" x14ac:dyDescent="0.25">
      <c r="A37" s="13" t="s">
        <v>21</v>
      </c>
      <c r="B37" s="14">
        <v>180918.8</v>
      </c>
      <c r="C37" s="14">
        <v>172503.6</v>
      </c>
      <c r="D37" s="14">
        <v>172541.7</v>
      </c>
    </row>
    <row r="38" spans="1:4" x14ac:dyDescent="0.25">
      <c r="A38" s="13" t="s">
        <v>22</v>
      </c>
      <c r="B38" s="14">
        <v>145229.20000000001</v>
      </c>
      <c r="C38" s="14">
        <v>45237.8</v>
      </c>
      <c r="D38" s="14">
        <v>27721.5</v>
      </c>
    </row>
    <row r="39" spans="1:4" x14ac:dyDescent="0.25">
      <c r="A39" s="13" t="s">
        <v>29</v>
      </c>
      <c r="B39" s="14">
        <v>240</v>
      </c>
      <c r="C39" s="14"/>
      <c r="D39" s="14"/>
    </row>
    <row r="40" spans="1:4" x14ac:dyDescent="0.25">
      <c r="A40" s="6" t="s">
        <v>23</v>
      </c>
      <c r="B40" s="7">
        <f>B20+B33</f>
        <v>750993</v>
      </c>
      <c r="C40" s="7">
        <f t="shared" ref="C40:D40" si="3">C20+C33</f>
        <v>484754.89999999997</v>
      </c>
      <c r="D40" s="7">
        <f t="shared" si="3"/>
        <v>476373.9</v>
      </c>
    </row>
    <row r="41" spans="1:4" x14ac:dyDescent="0.25">
      <c r="D41" s="17" t="s">
        <v>35</v>
      </c>
    </row>
  </sheetData>
  <mergeCells count="14">
    <mergeCell ref="B9:D9"/>
    <mergeCell ref="A10:D10"/>
    <mergeCell ref="A11:D11"/>
    <mergeCell ref="D16:D18"/>
    <mergeCell ref="A16:A18"/>
    <mergeCell ref="B16:B18"/>
    <mergeCell ref="C16:C18"/>
    <mergeCell ref="A13:D13"/>
    <mergeCell ref="A8:D8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scale="88" orientation="portrait" r:id="rId1"/>
  <ignoredErrors>
    <ignoredError sqref="B34: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2024-03-04T11:30:38Z</dcterms:modified>
</cp:coreProperties>
</file>