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5" i="1" l="1"/>
  <c r="D35" i="1"/>
  <c r="B35" i="1"/>
  <c r="B36" i="1" l="1"/>
  <c r="D36" i="1" l="1"/>
  <c r="C36" i="1"/>
  <c r="C21" i="1" l="1"/>
  <c r="C34" i="1" l="1"/>
  <c r="C42" i="1" s="1"/>
  <c r="D34" i="1"/>
  <c r="D21" i="1"/>
  <c r="D42" i="1" l="1"/>
  <c r="B21" i="1" l="1"/>
  <c r="B34" i="1" l="1"/>
  <c r="B42" i="1" s="1"/>
</calcChain>
</file>

<file path=xl/sharedStrings.xml><?xml version="1.0" encoding="utf-8"?>
<sst xmlns="http://schemas.openxmlformats.org/spreadsheetml/2006/main" count="40" uniqueCount="39">
  <si>
    <t>Наименование</t>
  </si>
  <si>
    <t>2023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</si>
  <si>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</si>
  <si>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</si>
  <si>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</si>
  <si>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</si>
  <si>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</si>
  <si>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</si>
  <si>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</si>
  <si>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</si>
  <si>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</si>
  <si>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</si>
  <si>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</si>
  <si>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</si>
  <si>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</si>
  <si>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</si>
  <si>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</si>
  <si>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</si>
  <si>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</si>
  <si>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</si>
  <si>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</si>
  <si>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</si>
  <si>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и на плановый период 2024 и 2025 годов"</t>
  </si>
  <si>
    <t>Прочие безвозмездные поступления</t>
  </si>
  <si>
    <t>"О бюджете Шастовского сельсовета на 2023 год</t>
  </si>
  <si>
    <t>к решению Думы Варгашинского муниципального округа</t>
  </si>
  <si>
    <t>"О внесении изменений в решение Шастовской сельской  Думы</t>
  </si>
  <si>
    <t>от 27 декабря 2022 года № 20 "О бюджете Шастовского сельсовета</t>
  </si>
  <si>
    <t>на 2023 год и на плановый период 2024 и 2025 годов"</t>
  </si>
  <si>
    <t>от 27 декабря 2022 года № 20</t>
  </si>
  <si>
    <t>Курганской области</t>
  </si>
  <si>
    <t>"Приложение 2 к решению Шастовской сельской Думы</t>
  </si>
  <si>
    <t>2024 год</t>
  </si>
  <si>
    <t>2025 год</t>
  </si>
  <si>
    <t>Приложение 2</t>
  </si>
  <si>
    <t>(тысяч рублей)</t>
  </si>
  <si>
    <t>Доходы бюджета Шастовского сельсовета на 2023 год                                                                                                      и на плановый период 2024 и 2025 годов</t>
  </si>
  <si>
    <t>".</t>
  </si>
  <si>
    <t>от 28 июля 2023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</si>
</sst>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4" fillId="0" borderId="0" xfId="0" applyFont="1" applyAlignment="1"/>
    <xf numFmtId="0" fontId="7" fillId="0" borderId="0" xfId="0" applyFont="1"/>
    <xf numFmtId="0" fontId="2" fillId="0" borderId="0" xfId="0" applyFont="1" applyAlignment="1">
      <alignment horizontal="right" vertical="top"/>
    </xf>
    <xf numFmtId="0" fontId="0" fillId="0" borderId="1" xfId="0" applyBorder="1"/>
    <xf numFmtId="165" fontId="4" fillId="0" borderId="1" xfId="0" applyNumberFormat="1" applyFont="1" applyBorder="1" applyAlignment="1">
      <alignment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top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6" fillId="0" borderId="0" xfId="1" applyFont="1" applyFill="1" applyAlignment="1">
      <alignment horizontal="center" wrapText="1"/>
    </xf>
    <xf numFmtId="0" fontId="0" fillId="0" borderId="5" xfId="0" applyBorder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A10" sqref="A10:D10"/>
    </sheetView>
  </sheetViews>
  <sheetFormatPr defaultRowHeight="15" x14ac:dyDescent="0.25"/>
  <cols>
    <col min="1" max="1" width="53.140625" customWidth="1"/>
    <col min="2" max="2" width="12.85546875" customWidth="1"/>
    <col min="3" max="4" width="12" customWidth="1"/>
  </cols>
  <sheetData>
    <row r="1" spans="1:4" x14ac:dyDescent="0.25">
      <c r="A1" s="3"/>
      <c r="B1" s="3"/>
      <c r="D1" s="24" t="s">
        <v>34</v>
      </c>
    </row>
    <row r="2" spans="1:4" x14ac:dyDescent="0.25">
      <c r="A2" s="25" t="s">
        <v>25</v>
      </c>
      <c r="B2" s="25"/>
      <c r="C2" s="25"/>
      <c r="D2" s="25"/>
    </row>
    <row r="3" spans="1:4" x14ac:dyDescent="0.25">
      <c r="A3" s="25"/>
      <c r="B3" s="26"/>
      <c r="C3" s="25" t="s">
        <v>30</v>
      </c>
      <c r="D3" s="26"/>
    </row>
    <row r="4" spans="1:4" x14ac:dyDescent="0.25">
      <c r="A4" s="25" t="s">
        <v>38</v>
      </c>
      <c r="B4" s="25"/>
      <c r="C4" s="25"/>
      <c r="D4" s="25"/>
    </row>
    <row r="5" spans="1:4" x14ac:dyDescent="0.25">
      <c r="A5" s="25" t="s">
        <v>26</v>
      </c>
      <c r="B5" s="25"/>
      <c r="C5" s="25"/>
      <c r="D5" s="25"/>
    </row>
    <row r="6" spans="1:4" x14ac:dyDescent="0.25">
      <c r="A6" s="25" t="s">
        <v>27</v>
      </c>
      <c r="B6" s="25"/>
      <c r="C6" s="25"/>
      <c r="D6" s="25"/>
    </row>
    <row r="7" spans="1:4" x14ac:dyDescent="0.25">
      <c r="A7" s="25" t="s">
        <v>28</v>
      </c>
      <c r="B7" s="25"/>
      <c r="C7" s="25"/>
      <c r="D7" s="25"/>
    </row>
    <row r="8" spans="1:4" x14ac:dyDescent="0.25">
      <c r="A8" s="13"/>
      <c r="B8" s="13"/>
    </row>
    <row r="9" spans="1:4" x14ac:dyDescent="0.25">
      <c r="A9" s="29" t="s">
        <v>31</v>
      </c>
      <c r="B9" s="29"/>
      <c r="C9" s="29"/>
      <c r="D9" s="29"/>
    </row>
    <row r="10" spans="1:4" x14ac:dyDescent="0.25">
      <c r="A10" s="30" t="s">
        <v>29</v>
      </c>
      <c r="B10" s="30"/>
      <c r="C10" s="30"/>
      <c r="D10" s="30"/>
    </row>
    <row r="11" spans="1:4" x14ac:dyDescent="0.25">
      <c r="A11" s="29" t="s">
        <v>24</v>
      </c>
      <c r="B11" s="29"/>
      <c r="C11" s="29"/>
      <c r="D11" s="29"/>
    </row>
    <row r="12" spans="1:4" x14ac:dyDescent="0.25">
      <c r="A12" s="14"/>
      <c r="B12" s="15"/>
      <c r="D12" s="21" t="s">
        <v>22</v>
      </c>
    </row>
    <row r="13" spans="1:4" ht="10.15" customHeight="1" x14ac:dyDescent="0.25"/>
    <row r="14" spans="1:4" ht="29.25" customHeight="1" x14ac:dyDescent="0.25">
      <c r="A14" s="27" t="s">
        <v>36</v>
      </c>
      <c r="B14" s="27"/>
      <c r="C14" s="27"/>
      <c r="D14" s="27"/>
    </row>
    <row r="15" spans="1:4" x14ac:dyDescent="0.25">
      <c r="A15" s="12"/>
      <c r="B15" s="12"/>
    </row>
    <row r="16" spans="1:4" x14ac:dyDescent="0.25">
      <c r="A16" s="1"/>
      <c r="B16" s="1"/>
      <c r="C16" s="28" t="s">
        <v>35</v>
      </c>
      <c r="D16" s="28"/>
    </row>
    <row r="17" spans="1:4" x14ac:dyDescent="0.25">
      <c r="A17" s="34" t="s">
        <v>0</v>
      </c>
      <c r="B17" s="31" t="s">
        <v>1</v>
      </c>
      <c r="C17" s="31" t="s">
        <v>32</v>
      </c>
      <c r="D17" s="31" t="s">
        <v>33</v>
      </c>
    </row>
    <row r="18" spans="1:4" ht="13.9" customHeight="1" x14ac:dyDescent="0.25">
      <c r="A18" s="34"/>
      <c r="B18" s="32"/>
      <c r="C18" s="32"/>
      <c r="D18" s="32"/>
    </row>
    <row r="19" spans="1:4" ht="15" hidden="1" customHeight="1" x14ac:dyDescent="0.25">
      <c r="A19" s="34"/>
      <c r="B19" s="33"/>
      <c r="C19" s="33"/>
      <c r="D19" s="33"/>
    </row>
    <row r="20" spans="1:4" x14ac:dyDescent="0.25">
      <c r="A20" s="22">
        <v>1</v>
      </c>
      <c r="B20" s="2">
        <v>2</v>
      </c>
      <c r="C20" s="16"/>
      <c r="D20" s="16"/>
    </row>
    <row r="21" spans="1:4" x14ac:dyDescent="0.25">
      <c r="A21" s="4" t="s">
        <v>2</v>
      </c>
      <c r="B21" s="5">
        <f t="shared" ref="B21:D21" si="0">B22+B23+B24+B25+B26+B27+B28+B29+B30+B31+B32+B33</f>
        <v>1766</v>
      </c>
      <c r="C21" s="5">
        <f>C22+C23+C24+C25+C26+C27+C28+C29+C30+C31+C32+C33</f>
        <v>1810</v>
      </c>
      <c r="D21" s="5">
        <f t="shared" si="0"/>
        <v>1879</v>
      </c>
    </row>
    <row r="22" spans="1:4" x14ac:dyDescent="0.25">
      <c r="A22" s="6" t="s">
        <v>3</v>
      </c>
      <c r="B22" s="18">
        <v>85</v>
      </c>
      <c r="C22" s="17">
        <v>90</v>
      </c>
      <c r="D22" s="17">
        <v>94</v>
      </c>
    </row>
    <row r="23" spans="1:4" ht="25.5" x14ac:dyDescent="0.25">
      <c r="A23" s="6" t="s">
        <v>4</v>
      </c>
      <c r="B23" s="18">
        <v>758</v>
      </c>
      <c r="C23" s="17">
        <v>787</v>
      </c>
      <c r="D23" s="17">
        <v>839</v>
      </c>
    </row>
    <row r="24" spans="1:4" x14ac:dyDescent="0.25">
      <c r="A24" s="6" t="s">
        <v>5</v>
      </c>
      <c r="B24" s="18">
        <v>20</v>
      </c>
      <c r="C24" s="17">
        <v>24</v>
      </c>
      <c r="D24" s="17">
        <v>26</v>
      </c>
    </row>
    <row r="25" spans="1:4" x14ac:dyDescent="0.25">
      <c r="A25" s="6" t="s">
        <v>6</v>
      </c>
      <c r="B25" s="18">
        <v>551</v>
      </c>
      <c r="C25" s="17">
        <v>617</v>
      </c>
      <c r="D25" s="17">
        <v>628</v>
      </c>
    </row>
    <row r="26" spans="1:4" ht="25.5" x14ac:dyDescent="0.25">
      <c r="A26" s="6" t="s">
        <v>7</v>
      </c>
      <c r="B26" s="18">
        <v>0</v>
      </c>
      <c r="C26" s="17">
        <v>0</v>
      </c>
      <c r="D26" s="17">
        <v>0</v>
      </c>
    </row>
    <row r="27" spans="1:4" x14ac:dyDescent="0.25">
      <c r="A27" s="6" t="s">
        <v>8</v>
      </c>
      <c r="B27" s="18">
        <v>5</v>
      </c>
      <c r="C27" s="17">
        <v>5</v>
      </c>
      <c r="D27" s="17">
        <v>5</v>
      </c>
    </row>
    <row r="28" spans="1:4" ht="25.5" x14ac:dyDescent="0.25">
      <c r="A28" s="6" t="s">
        <v>9</v>
      </c>
      <c r="B28" s="18">
        <v>237</v>
      </c>
      <c r="C28" s="17">
        <v>237</v>
      </c>
      <c r="D28" s="17">
        <v>237</v>
      </c>
    </row>
    <row r="29" spans="1:4" x14ac:dyDescent="0.25">
      <c r="A29" s="6" t="s">
        <v>10</v>
      </c>
      <c r="B29" s="18">
        <v>0</v>
      </c>
      <c r="C29" s="17">
        <v>0</v>
      </c>
      <c r="D29" s="17">
        <v>0</v>
      </c>
    </row>
    <row r="30" spans="1:4" ht="25.5" x14ac:dyDescent="0.25">
      <c r="A30" s="6" t="s">
        <v>11</v>
      </c>
      <c r="B30" s="18">
        <v>0</v>
      </c>
      <c r="C30" s="17">
        <v>0</v>
      </c>
      <c r="D30" s="17">
        <v>0</v>
      </c>
    </row>
    <row r="31" spans="1:4" ht="13.9" customHeight="1" x14ac:dyDescent="0.25">
      <c r="A31" s="6" t="s">
        <v>12</v>
      </c>
      <c r="B31" s="18">
        <v>50</v>
      </c>
      <c r="C31" s="17">
        <v>0</v>
      </c>
      <c r="D31" s="17">
        <v>0</v>
      </c>
    </row>
    <row r="32" spans="1:4" ht="0.6" customHeight="1" x14ac:dyDescent="0.25">
      <c r="A32" s="6" t="s">
        <v>13</v>
      </c>
      <c r="B32" s="18">
        <v>0</v>
      </c>
      <c r="C32" s="17"/>
      <c r="D32" s="17"/>
    </row>
    <row r="33" spans="1:4" x14ac:dyDescent="0.25">
      <c r="A33" s="6" t="s">
        <v>14</v>
      </c>
      <c r="B33" s="18">
        <v>60</v>
      </c>
      <c r="C33" s="17">
        <v>50</v>
      </c>
      <c r="D33" s="17">
        <v>50</v>
      </c>
    </row>
    <row r="34" spans="1:4" x14ac:dyDescent="0.25">
      <c r="A34" s="7" t="s">
        <v>15</v>
      </c>
      <c r="B34" s="8">
        <f>B35+B41</f>
        <v>6104.9</v>
      </c>
      <c r="C34" s="8">
        <f t="shared" ref="C34:D34" si="1">C35+C41</f>
        <v>1362.7</v>
      </c>
      <c r="D34" s="8">
        <f t="shared" si="1"/>
        <v>1360.9</v>
      </c>
    </row>
    <row r="35" spans="1:4" ht="25.5" x14ac:dyDescent="0.25">
      <c r="A35" s="6" t="s">
        <v>16</v>
      </c>
      <c r="B35" s="9">
        <f>SUM(B36:B40)</f>
        <v>6019.9</v>
      </c>
      <c r="C35" s="9">
        <f t="shared" ref="C35:D35" si="2">SUM(C36:C40)</f>
        <v>1327.7</v>
      </c>
      <c r="D35" s="9">
        <f t="shared" si="2"/>
        <v>1325.9</v>
      </c>
    </row>
    <row r="36" spans="1:4" ht="19.5" customHeight="1" x14ac:dyDescent="0.25">
      <c r="A36" s="10" t="s">
        <v>17</v>
      </c>
      <c r="B36" s="9">
        <f>5659-962.5</f>
        <v>4696.5</v>
      </c>
      <c r="C36" s="17">
        <f>3578-2439.6</f>
        <v>1138.4000000000001</v>
      </c>
      <c r="D36" s="20">
        <f>1767-628.1</f>
        <v>1138.9000000000001</v>
      </c>
    </row>
    <row r="37" spans="1:4" ht="25.5" hidden="1" x14ac:dyDescent="0.25">
      <c r="A37" s="10" t="s">
        <v>18</v>
      </c>
      <c r="B37" s="11"/>
      <c r="C37" s="19"/>
      <c r="D37" s="20"/>
    </row>
    <row r="38" spans="1:4" ht="29.25" customHeight="1" x14ac:dyDescent="0.25">
      <c r="A38" s="10" t="s">
        <v>18</v>
      </c>
      <c r="B38" s="11">
        <v>817.2</v>
      </c>
      <c r="C38" s="17">
        <v>0</v>
      </c>
      <c r="D38" s="20">
        <v>0</v>
      </c>
    </row>
    <row r="39" spans="1:4" ht="24" customHeight="1" x14ac:dyDescent="0.25">
      <c r="A39" s="10" t="s">
        <v>19</v>
      </c>
      <c r="B39" s="11">
        <v>177.7</v>
      </c>
      <c r="C39" s="17">
        <v>189.3</v>
      </c>
      <c r="D39" s="20">
        <v>187</v>
      </c>
    </row>
    <row r="40" spans="1:4" x14ac:dyDescent="0.25">
      <c r="A40" s="10" t="s">
        <v>20</v>
      </c>
      <c r="B40" s="11">
        <v>328.5</v>
      </c>
      <c r="C40" s="17">
        <v>0</v>
      </c>
      <c r="D40" s="20">
        <v>0</v>
      </c>
    </row>
    <row r="41" spans="1:4" x14ac:dyDescent="0.25">
      <c r="A41" s="10" t="s">
        <v>23</v>
      </c>
      <c r="B41" s="11">
        <v>85</v>
      </c>
      <c r="C41" s="17">
        <v>35</v>
      </c>
      <c r="D41" s="20">
        <v>35</v>
      </c>
    </row>
    <row r="42" spans="1:4" x14ac:dyDescent="0.25">
      <c r="A42" s="4" t="s">
        <v>21</v>
      </c>
      <c r="B42" s="5">
        <f>B21+B34</f>
        <v>7870.9</v>
      </c>
      <c r="C42" s="5">
        <f t="shared" ref="C42:D42" si="3">C21+C34</f>
        <v>3172.7</v>
      </c>
      <c r="D42" s="5">
        <f t="shared" si="3"/>
        <v>3239.9</v>
      </c>
    </row>
    <row r="43" spans="1:4" x14ac:dyDescent="0.25">
      <c r="D43" s="23" t="s">
        <v>37</v>
      </c>
    </row>
  </sheetData>
  <mergeCells count="16">
    <mergeCell ref="C17:C19"/>
    <mergeCell ref="D17:D19"/>
    <mergeCell ref="A3:B3"/>
    <mergeCell ref="A17:A19"/>
    <mergeCell ref="B17:B19"/>
    <mergeCell ref="A5:D5"/>
    <mergeCell ref="A6:D6"/>
    <mergeCell ref="A7:D7"/>
    <mergeCell ref="A2:D2"/>
    <mergeCell ref="C3:D3"/>
    <mergeCell ref="A4:D4"/>
    <mergeCell ref="A14:D14"/>
    <mergeCell ref="C16:D16"/>
    <mergeCell ref="A9:D9"/>
    <mergeCell ref="A10:D10"/>
    <mergeCell ref="A11:D11"/>
  </mergeCells>
  <pageMargins left="1.1023622047244095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2023-07-28T10:54:11Z</dcterms:modified>
</cp:coreProperties>
</file>