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B28" i="1" l="1"/>
  <c r="C28" i="1"/>
  <c r="D28" i="1"/>
  <c r="C42" i="1" l="1"/>
  <c r="C41" i="1" s="1"/>
  <c r="C48" i="1" s="1"/>
  <c r="D42" i="1"/>
  <c r="D41" i="1" s="1"/>
  <c r="D48" i="1" s="1"/>
  <c r="B42" i="1"/>
  <c r="B41" i="1" s="1"/>
  <c r="B48" i="1" s="1"/>
</calcChain>
</file>

<file path=xl/sharedStrings.xml><?xml version="1.0" encoding="utf-8"?>
<sst xmlns="http://schemas.openxmlformats.org/spreadsheetml/2006/main" count="44" uniqueCount="40">
  <si>
    <t>Наименование</t>
  </si>
  <si>
    <t>2023 год</t>
  </si>
  <si>
    <t xml:space="preserve"> 2024 год</t>
  </si>
  <si>
    <t xml:space="preserve"> 2025 год</t>
  </si>
  <si>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</si>
  <si>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</si>
  <si>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</si>
  <si>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</si>
  <si>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</si>
  <si>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Налоги, сборы и регулярные платежи за пользование природными ресурсами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</si>
  <si>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</si>
  <si>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</si>
  <si>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</si>
  <si>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</si>
  <si>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</si>
  <si>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</si>
  <si>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 xml:space="preserve">Штрафы, санкции, возмещение ущерба 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</si>
  <si>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</si>
  <si>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</si>
  <si>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</si>
  <si>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</si>
  <si>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</si>
  <si>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</si>
  <si>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</t>
  </si>
  <si>
    <t>Приложение 2</t>
  </si>
  <si>
    <t>(тысяч рублей)</t>
  </si>
  <si>
    <t>Прочие безвозмездные поступления</t>
  </si>
  <si>
    <t>Варгашинского района Курганской области</t>
  </si>
  <si>
    <t>на 2023 год и на плановый период 2024 и 2025 годов"</t>
  </si>
  <si>
    <t xml:space="preserve">"О бюджете сельского поселения Мостовского сельсовета </t>
  </si>
  <si>
    <t>Доходы бюджета сельского поселения Мостовского сельсовета Варгашинского района Курганской области на 2023 год и на плановый период 2024 и 2025 годов</t>
  </si>
  <si>
    <t>от 13 декабря 2022 года № 17</t>
  </si>
  <si>
    <t xml:space="preserve">к решению Думы Варгашинского муниципального округа </t>
  </si>
  <si>
    <t>Курганской области</t>
  </si>
  <si>
    <t>"О внесении изменений в решение Думы сельского поселения</t>
  </si>
  <si>
    <t xml:space="preserve"> Мостовского сельсовета Варгашинского района Курганской области</t>
  </si>
  <si>
    <t>Мостовского сельсовета Варгашинского района Курганской области</t>
  </si>
  <si>
    <t xml:space="preserve">"Приложение 2 к решению Думы сельского поселения </t>
  </si>
  <si>
    <t>".</t>
  </si>
  <si>
    <t>от 15 июня 2023 года №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</si>
</sst>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6">
    <xf numFmtId="0" fontId="0" fillId="0" borderId="0" xfId="0"/>
    <xf numFmtId="0" fontId="2" fillId="0" borderId="0" xfId="1" applyFont="1"/>
    <xf numFmtId="4" fontId="2" fillId="0" borderId="0" xfId="1" applyNumberFormat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 wrapText="1"/>
    </xf>
    <xf numFmtId="3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0" fontId="2" fillId="0" borderId="1" xfId="2" applyFont="1" applyFill="1" applyBorder="1" applyAlignment="1">
      <alignment horizontal="left" vertical="top" wrapText="1"/>
    </xf>
    <xf numFmtId="164" fontId="2" fillId="0" borderId="1" xfId="1" applyNumberFormat="1" applyFont="1" applyFill="1" applyBorder="1" applyAlignment="1">
      <alignment horizontal="right" vertical="top" wrapText="1"/>
    </xf>
    <xf numFmtId="0" fontId="3" fillId="0" borderId="1" xfId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center" wrapText="1"/>
    </xf>
    <xf numFmtId="164" fontId="2" fillId="0" borderId="1" xfId="1" applyNumberFormat="1" applyFont="1" applyFill="1" applyBorder="1" applyAlignment="1">
      <alignment horizontal="right" vertical="center"/>
    </xf>
    <xf numFmtId="0" fontId="5" fillId="0" borderId="0" xfId="1" applyFont="1" applyFill="1" applyAlignment="1">
      <alignment horizontal="center"/>
    </xf>
    <xf numFmtId="164" fontId="2" fillId="0" borderId="1" xfId="2" applyNumberFormat="1" applyFont="1" applyFill="1" applyBorder="1" applyAlignment="1">
      <alignment horizontal="right" vertical="center" wrapText="1"/>
    </xf>
    <xf numFmtId="164" fontId="3" fillId="0" borderId="1" xfId="1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7" fillId="0" borderId="0" xfId="0" applyFont="1" applyFill="1"/>
    <xf numFmtId="0" fontId="2" fillId="0" borderId="0" xfId="0" applyFont="1" applyFill="1" applyAlignment="1">
      <alignment horizontal="right" vertical="top"/>
    </xf>
    <xf numFmtId="0" fontId="3" fillId="0" borderId="0" xfId="0" applyFont="1" applyFill="1" applyAlignment="1">
      <alignment horizontal="right" vertical="top"/>
    </xf>
    <xf numFmtId="0" fontId="3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4" fontId="2" fillId="0" borderId="1" xfId="1" applyNumberFormat="1" applyFont="1" applyFill="1" applyBorder="1" applyAlignment="1">
      <alignment horizontal="right" vertical="center"/>
    </xf>
    <xf numFmtId="4" fontId="3" fillId="0" borderId="1" xfId="1" applyNumberFormat="1" applyFont="1" applyFill="1" applyBorder="1" applyAlignment="1">
      <alignment horizontal="right" vertical="center"/>
    </xf>
    <xf numFmtId="4" fontId="2" fillId="0" borderId="1" xfId="2" applyNumberFormat="1" applyFont="1" applyFill="1" applyBorder="1" applyAlignment="1">
      <alignment horizontal="right" vertical="center" wrapText="1"/>
    </xf>
    <xf numFmtId="4" fontId="3" fillId="0" borderId="1" xfId="1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4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164" fontId="3" fillId="0" borderId="4" xfId="1" applyNumberFormat="1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4" fontId="3" fillId="0" borderId="3" xfId="1" applyNumberFormat="1" applyFont="1" applyFill="1" applyBorder="1" applyAlignment="1">
      <alignment horizontal="center" vertical="center" wrapText="1"/>
    </xf>
    <xf numFmtId="4" fontId="3" fillId="0" borderId="4" xfId="1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wrapText="1"/>
    </xf>
  </cellXfs>
  <cellStyles count="3">
    <cellStyle name="Обычный" xfId="0" builtinId="0"/>
    <cellStyle name="Обычный 2" xfId="1"/>
    <cellStyle name="Обычный_Приложение 2 (доходы обл. бюджета)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tabSelected="1" zoomScaleNormal="100" workbookViewId="0">
      <selection activeCell="A7" sqref="A7"/>
    </sheetView>
  </sheetViews>
  <sheetFormatPr defaultRowHeight="15" x14ac:dyDescent="0.25"/>
  <cols>
    <col min="1" max="1" width="60.7109375" customWidth="1"/>
    <col min="2" max="4" width="12.7109375" customWidth="1"/>
  </cols>
  <sheetData>
    <row r="1" spans="1:5" x14ac:dyDescent="0.25">
      <c r="A1" s="17"/>
      <c r="B1" s="20"/>
      <c r="C1" s="20"/>
      <c r="D1" s="20" t="s">
        <v>24</v>
      </c>
      <c r="E1" s="20"/>
    </row>
    <row r="2" spans="1:5" x14ac:dyDescent="0.25">
      <c r="A2" s="21"/>
      <c r="B2" s="21"/>
      <c r="C2" s="21"/>
      <c r="D2" s="18" t="s">
        <v>32</v>
      </c>
      <c r="E2" s="21"/>
    </row>
    <row r="3" spans="1:5" x14ac:dyDescent="0.25">
      <c r="A3" s="18"/>
      <c r="B3" s="18"/>
      <c r="C3" s="18"/>
      <c r="D3" s="18" t="s">
        <v>33</v>
      </c>
      <c r="E3" s="18"/>
    </row>
    <row r="4" spans="1:5" x14ac:dyDescent="0.25">
      <c r="A4" s="18"/>
      <c r="B4" s="18"/>
      <c r="C4" s="18"/>
      <c r="D4" s="18" t="s">
        <v>39</v>
      </c>
      <c r="E4" s="18"/>
    </row>
    <row r="5" spans="1:5" x14ac:dyDescent="0.25">
      <c r="A5" s="18"/>
      <c r="B5" s="18"/>
      <c r="C5" s="18"/>
      <c r="D5" s="18" t="s">
        <v>34</v>
      </c>
      <c r="E5" s="18"/>
    </row>
    <row r="6" spans="1:5" x14ac:dyDescent="0.25">
      <c r="A6" s="18"/>
      <c r="B6" s="18"/>
      <c r="C6" s="18"/>
      <c r="D6" s="18" t="s">
        <v>35</v>
      </c>
      <c r="E6" s="18"/>
    </row>
    <row r="7" spans="1:5" x14ac:dyDescent="0.25">
      <c r="A7" s="18"/>
      <c r="B7" s="18"/>
      <c r="C7" s="18"/>
      <c r="D7" s="18" t="s">
        <v>31</v>
      </c>
      <c r="E7" s="18"/>
    </row>
    <row r="8" spans="1:5" x14ac:dyDescent="0.25">
      <c r="A8" s="18"/>
      <c r="B8" s="18"/>
      <c r="C8" s="19"/>
      <c r="D8" s="18" t="s">
        <v>29</v>
      </c>
      <c r="E8" s="18"/>
    </row>
    <row r="9" spans="1:5" x14ac:dyDescent="0.25">
      <c r="A9" s="21"/>
      <c r="B9" s="21"/>
      <c r="C9" s="21"/>
      <c r="D9" s="18" t="s">
        <v>27</v>
      </c>
      <c r="E9" s="21"/>
    </row>
    <row r="10" spans="1:5" x14ac:dyDescent="0.25">
      <c r="A10" s="18"/>
      <c r="B10" s="18"/>
      <c r="C10" s="19"/>
      <c r="D10" s="18" t="s">
        <v>28</v>
      </c>
      <c r="E10" s="18"/>
    </row>
    <row r="11" spans="1:5" x14ac:dyDescent="0.25">
      <c r="A11" s="18"/>
      <c r="B11" s="18"/>
      <c r="C11" s="18"/>
      <c r="D11" s="18"/>
      <c r="E11" s="18"/>
    </row>
    <row r="12" spans="1:5" x14ac:dyDescent="0.25">
      <c r="A12" s="18"/>
      <c r="B12" s="18"/>
      <c r="C12" s="18"/>
      <c r="D12" s="18" t="s">
        <v>37</v>
      </c>
      <c r="E12" s="18"/>
    </row>
    <row r="13" spans="1:5" x14ac:dyDescent="0.25">
      <c r="A13" s="18"/>
      <c r="B13" s="18"/>
      <c r="C13" s="18"/>
      <c r="D13" s="18" t="s">
        <v>36</v>
      </c>
      <c r="E13" s="18"/>
    </row>
    <row r="14" spans="1:5" x14ac:dyDescent="0.25">
      <c r="A14" s="18"/>
      <c r="B14" s="21"/>
      <c r="C14" s="21"/>
      <c r="D14" s="18" t="s">
        <v>31</v>
      </c>
      <c r="E14" s="21"/>
    </row>
    <row r="15" spans="1:5" x14ac:dyDescent="0.25">
      <c r="A15" s="18"/>
      <c r="B15" s="18"/>
      <c r="C15" s="18"/>
      <c r="D15" s="18" t="s">
        <v>29</v>
      </c>
      <c r="E15" s="18"/>
    </row>
    <row r="16" spans="1:5" x14ac:dyDescent="0.25">
      <c r="A16" s="18"/>
      <c r="B16" s="18"/>
      <c r="C16" s="18"/>
      <c r="D16" s="18" t="s">
        <v>27</v>
      </c>
      <c r="E16" s="18"/>
    </row>
    <row r="17" spans="1:5" x14ac:dyDescent="0.25">
      <c r="A17" s="18"/>
      <c r="B17" s="18"/>
      <c r="C17" s="18"/>
      <c r="D17" s="18" t="s">
        <v>28</v>
      </c>
      <c r="E17" s="18"/>
    </row>
    <row r="18" spans="1:5" x14ac:dyDescent="0.25">
      <c r="A18" s="15"/>
      <c r="B18" s="15"/>
      <c r="C18" s="15"/>
      <c r="D18" s="15"/>
    </row>
    <row r="19" spans="1:5" x14ac:dyDescent="0.25">
      <c r="A19" s="16"/>
      <c r="B19" s="16"/>
      <c r="C19" s="16"/>
      <c r="D19" s="16"/>
    </row>
    <row r="20" spans="1:5" ht="10.15" customHeight="1" x14ac:dyDescent="0.25"/>
    <row r="21" spans="1:5" ht="29.25" customHeight="1" x14ac:dyDescent="0.25">
      <c r="A21" s="35" t="s">
        <v>30</v>
      </c>
      <c r="B21" s="35"/>
      <c r="C21" s="35"/>
      <c r="D21" s="35"/>
    </row>
    <row r="22" spans="1:5" x14ac:dyDescent="0.25">
      <c r="A22" s="12"/>
      <c r="B22" s="12"/>
      <c r="C22" s="12"/>
      <c r="D22" s="12"/>
    </row>
    <row r="23" spans="1:5" x14ac:dyDescent="0.25">
      <c r="A23" s="1"/>
      <c r="B23" s="1"/>
      <c r="C23" s="1"/>
      <c r="D23" s="2" t="s">
        <v>25</v>
      </c>
    </row>
    <row r="24" spans="1:5" x14ac:dyDescent="0.25">
      <c r="A24" s="28" t="s">
        <v>0</v>
      </c>
      <c r="B24" s="29" t="s">
        <v>1</v>
      </c>
      <c r="C24" s="32" t="s">
        <v>2</v>
      </c>
      <c r="D24" s="27" t="s">
        <v>3</v>
      </c>
    </row>
    <row r="25" spans="1:5" ht="13.9" customHeight="1" x14ac:dyDescent="0.25">
      <c r="A25" s="28"/>
      <c r="B25" s="30"/>
      <c r="C25" s="33"/>
      <c r="D25" s="27"/>
    </row>
    <row r="26" spans="1:5" hidden="1" x14ac:dyDescent="0.25">
      <c r="A26" s="28"/>
      <c r="B26" s="31"/>
      <c r="C26" s="34"/>
      <c r="D26" s="27"/>
    </row>
    <row r="27" spans="1:5" x14ac:dyDescent="0.25">
      <c r="A27" s="3">
        <v>1</v>
      </c>
      <c r="B27" s="3">
        <v>2</v>
      </c>
      <c r="C27" s="4">
        <v>3</v>
      </c>
      <c r="D27" s="4">
        <v>4</v>
      </c>
    </row>
    <row r="28" spans="1:5" x14ac:dyDescent="0.25">
      <c r="A28" s="5" t="s">
        <v>4</v>
      </c>
      <c r="B28" s="6">
        <f t="shared" ref="B28:D28" si="0">B29+B30+B31+B32+B33+B34+B35+B36+B37+B38+B39+B40</f>
        <v>3064</v>
      </c>
      <c r="C28" s="6">
        <f t="shared" si="0"/>
        <v>3099</v>
      </c>
      <c r="D28" s="6">
        <f t="shared" si="0"/>
        <v>3221</v>
      </c>
    </row>
    <row r="29" spans="1:5" x14ac:dyDescent="0.25">
      <c r="A29" s="7" t="s">
        <v>5</v>
      </c>
      <c r="B29" s="8">
        <v>100</v>
      </c>
      <c r="C29" s="8">
        <v>107</v>
      </c>
      <c r="D29" s="8">
        <v>111</v>
      </c>
    </row>
    <row r="30" spans="1:5" ht="25.5" x14ac:dyDescent="0.25">
      <c r="A30" s="7" t="s">
        <v>6</v>
      </c>
      <c r="B30" s="8">
        <v>1356</v>
      </c>
      <c r="C30" s="8">
        <v>1407</v>
      </c>
      <c r="D30" s="8">
        <v>1500</v>
      </c>
    </row>
    <row r="31" spans="1:5" x14ac:dyDescent="0.25">
      <c r="A31" s="7" t="s">
        <v>7</v>
      </c>
      <c r="B31" s="8">
        <v>140</v>
      </c>
      <c r="C31" s="8">
        <v>144</v>
      </c>
      <c r="D31" s="8">
        <v>148</v>
      </c>
    </row>
    <row r="32" spans="1:5" x14ac:dyDescent="0.25">
      <c r="A32" s="7" t="s">
        <v>8</v>
      </c>
      <c r="B32" s="8">
        <v>1049</v>
      </c>
      <c r="C32" s="8">
        <v>1072</v>
      </c>
      <c r="D32" s="8">
        <v>1093</v>
      </c>
    </row>
    <row r="33" spans="1:4" ht="25.5" hidden="1" x14ac:dyDescent="0.25">
      <c r="A33" s="7" t="s">
        <v>9</v>
      </c>
      <c r="B33" s="8">
        <v>0</v>
      </c>
      <c r="C33" s="8">
        <v>0</v>
      </c>
      <c r="D33" s="8">
        <v>0</v>
      </c>
    </row>
    <row r="34" spans="1:4" x14ac:dyDescent="0.25">
      <c r="A34" s="7" t="s">
        <v>10</v>
      </c>
      <c r="B34" s="8">
        <v>10</v>
      </c>
      <c r="C34" s="8">
        <v>10</v>
      </c>
      <c r="D34" s="8">
        <v>10</v>
      </c>
    </row>
    <row r="35" spans="1:4" ht="25.5" x14ac:dyDescent="0.25">
      <c r="A35" s="7" t="s">
        <v>11</v>
      </c>
      <c r="B35" s="8">
        <v>359</v>
      </c>
      <c r="C35" s="8">
        <v>359</v>
      </c>
      <c r="D35" s="8">
        <v>359</v>
      </c>
    </row>
    <row r="36" spans="1:4" hidden="1" x14ac:dyDescent="0.25">
      <c r="A36" s="7" t="s">
        <v>12</v>
      </c>
      <c r="B36" s="8">
        <v>0</v>
      </c>
      <c r="C36" s="8">
        <v>0</v>
      </c>
      <c r="D36" s="8">
        <v>0</v>
      </c>
    </row>
    <row r="37" spans="1:4" hidden="1" x14ac:dyDescent="0.25">
      <c r="A37" s="7" t="s">
        <v>13</v>
      </c>
      <c r="B37" s="8">
        <v>0</v>
      </c>
      <c r="C37" s="8">
        <v>0</v>
      </c>
      <c r="D37" s="8">
        <v>0</v>
      </c>
    </row>
    <row r="38" spans="1:4" x14ac:dyDescent="0.25">
      <c r="A38" s="7" t="s">
        <v>14</v>
      </c>
      <c r="B38" s="8">
        <v>50</v>
      </c>
      <c r="C38" s="8">
        <v>0</v>
      </c>
      <c r="D38" s="8">
        <v>0</v>
      </c>
    </row>
    <row r="39" spans="1:4" hidden="1" x14ac:dyDescent="0.25">
      <c r="A39" s="7" t="s">
        <v>15</v>
      </c>
      <c r="B39" s="8">
        <v>0</v>
      </c>
      <c r="C39" s="8">
        <v>0</v>
      </c>
      <c r="D39" s="8">
        <v>0</v>
      </c>
    </row>
    <row r="40" spans="1:4" hidden="1" x14ac:dyDescent="0.25">
      <c r="A40" s="7" t="s">
        <v>16</v>
      </c>
      <c r="B40" s="8">
        <v>0</v>
      </c>
      <c r="C40" s="8">
        <v>0</v>
      </c>
      <c r="D40" s="8">
        <v>0</v>
      </c>
    </row>
    <row r="41" spans="1:4" x14ac:dyDescent="0.25">
      <c r="A41" s="9" t="s">
        <v>17</v>
      </c>
      <c r="B41" s="23">
        <f>B42+B47</f>
        <v>11819.880000000001</v>
      </c>
      <c r="C41" s="14">
        <f t="shared" ref="C41:D41" si="1">C42+C47</f>
        <v>11478.7</v>
      </c>
      <c r="D41" s="14">
        <f t="shared" si="1"/>
        <v>5933.2</v>
      </c>
    </row>
    <row r="42" spans="1:4" ht="25.5" x14ac:dyDescent="0.25">
      <c r="A42" s="7" t="s">
        <v>18</v>
      </c>
      <c r="B42" s="24">
        <f>SUM(B43:B46)</f>
        <v>11809.880000000001</v>
      </c>
      <c r="C42" s="13">
        <f t="shared" ref="C42:D42" si="2">SUM(C43:C46)</f>
        <v>11448.7</v>
      </c>
      <c r="D42" s="13">
        <f t="shared" si="2"/>
        <v>5903.2</v>
      </c>
    </row>
    <row r="43" spans="1:4" x14ac:dyDescent="0.25">
      <c r="A43" s="10" t="s">
        <v>19</v>
      </c>
      <c r="B43" s="24">
        <v>11625.94</v>
      </c>
      <c r="C43" s="13">
        <v>11253</v>
      </c>
      <c r="D43" s="13">
        <v>5698</v>
      </c>
    </row>
    <row r="44" spans="1:4" ht="25.5" hidden="1" x14ac:dyDescent="0.25">
      <c r="A44" s="10" t="s">
        <v>20</v>
      </c>
      <c r="B44" s="22">
        <v>0</v>
      </c>
      <c r="C44" s="11">
        <v>0</v>
      </c>
      <c r="D44" s="11">
        <v>0</v>
      </c>
    </row>
    <row r="45" spans="1:4" x14ac:dyDescent="0.25">
      <c r="A45" s="10" t="s">
        <v>21</v>
      </c>
      <c r="B45" s="22">
        <v>183.94</v>
      </c>
      <c r="C45" s="11">
        <v>195.7</v>
      </c>
      <c r="D45" s="11">
        <v>205.2</v>
      </c>
    </row>
    <row r="46" spans="1:4" hidden="1" x14ac:dyDescent="0.25">
      <c r="A46" s="10" t="s">
        <v>22</v>
      </c>
      <c r="B46" s="22">
        <v>0</v>
      </c>
      <c r="C46" s="11">
        <v>0</v>
      </c>
      <c r="D46" s="11">
        <v>0</v>
      </c>
    </row>
    <row r="47" spans="1:4" x14ac:dyDescent="0.25">
      <c r="A47" s="10" t="s">
        <v>26</v>
      </c>
      <c r="B47" s="22">
        <v>10</v>
      </c>
      <c r="C47" s="11">
        <v>30</v>
      </c>
      <c r="D47" s="11">
        <v>30</v>
      </c>
    </row>
    <row r="48" spans="1:4" x14ac:dyDescent="0.25">
      <c r="A48" s="5" t="s">
        <v>23</v>
      </c>
      <c r="B48" s="25">
        <f>B28+B41</f>
        <v>14883.880000000001</v>
      </c>
      <c r="C48" s="6">
        <f t="shared" ref="C48:D48" si="3">C28+C41</f>
        <v>14577.7</v>
      </c>
      <c r="D48" s="6">
        <f t="shared" si="3"/>
        <v>9154.2000000000007</v>
      </c>
    </row>
    <row r="49" spans="4:4" x14ac:dyDescent="0.25">
      <c r="D49" s="26" t="s">
        <v>38</v>
      </c>
    </row>
  </sheetData>
  <mergeCells count="5">
    <mergeCell ref="D24:D26"/>
    <mergeCell ref="A24:A26"/>
    <mergeCell ref="B24:B26"/>
    <mergeCell ref="C24:C26"/>
    <mergeCell ref="A21:D21"/>
  </mergeCells>
  <pageMargins left="0.7" right="0.7" top="0.75" bottom="0.75" header="0.3" footer="0.3"/>
  <pageSetup paperSize="9" scale="88" orientation="portrait" r:id="rId1"/>
  <ignoredErrors>
    <ignoredError sqref="B42:D4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2023-06-16T08:58:30Z</dcterms:modified>
</cp:coreProperties>
</file>